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P2439_Vraňany-Lužec+P2560_Roudnice-Zloni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A5" i="5" l="1"/>
  <c r="B5" i="5"/>
  <c r="C5" i="5"/>
  <c r="D5" i="5"/>
  <c r="A6" i="5"/>
  <c r="B6" i="5"/>
  <c r="C6" i="5"/>
  <c r="D6" i="5"/>
  <c r="A7" i="5"/>
  <c r="B7" i="5"/>
  <c r="C7" i="5"/>
  <c r="D7" i="5"/>
  <c r="A8" i="5"/>
  <c r="B8" i="5"/>
  <c r="C8" i="5"/>
  <c r="D8" i="5"/>
  <c r="A9" i="5"/>
  <c r="B9" i="5"/>
  <c r="C9" i="5"/>
  <c r="D9" i="5"/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<sst xmlns="http://schemas.openxmlformats.org/spreadsheetml/2006/main" count="114" uniqueCount="77">
  <si>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</si>
  <si>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</si>
  <si>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</si>
  <si>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</si>
  <si>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</si>
  <si>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</si>
  <si>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</si>
  <si>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</si>
  <si>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</si>
  <si>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</si>
  <si>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</si>
  <si>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</si>
  <si>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</si>
  <si>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</si>
  <si>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</si>
  <si>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</si>
  <si>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</si>
  <si>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</si>
  <si>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</si>
  <si>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</si>
  <si>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</si>
  <si>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</si>
  <si>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</si>
  <si>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</si>
  <si>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</si>
  <si>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</si>
  <si>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</si>
  <si>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</si>
  <si>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</si>
  <si>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</si>
  <si>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</si>
  <si>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</si>
  <si>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</si>
  <si>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</si>
  <si>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</si>
  <si>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</si>
  <si>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</si>
  <si>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</si>
  <si>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</si>
  <si>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</si>
  <si>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</si>
  <si>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</si>
  <si>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</si>
  <si>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</si>
  <si>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</si>
  <si>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</si>
  <si>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</si>
  <si>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</si>
  <si>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</si>
  <si>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</si>
  <si>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</si>
  <si>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</si>
  <si>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</si>
  <si>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</si>
  <si>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</si>
  <si>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</si>
  <si>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</si>
  <si>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</si>
  <si>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</si>
  <si>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</si>
  <si>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</si>
  <si>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</si>
  <si>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</si>
  <si>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</si>
  <si>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</si>
  <si>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</si>
  <si>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</si>
  <si>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</si>
  <si>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</si>
  <si>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</si>
  <si>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</si>
  <si>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</si>
  <si>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</si>
  <si>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</si>
  <si>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</si>
  <si>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Název stavby: „Rekonstrukce a výstavba PZS na přejezdu P2439 v km 2,377 trati Vraňany – Lužec n. Vlt.“</t>
  </si>
  <si>
    <t>Stavba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</si>
</sst>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Stavby\P&#345;ejezdy\Vra&#328;any%20-%20Lu&#382;ec,%20P2439\ZTP\SR_P2439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439 - stavební náklady"/>
      <sheetName val="Přejezd 2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/>
      <sheetData sheetId="1"/>
      <sheetData sheetId="2"/>
      <sheetData sheetId="3"/>
      <sheetData sheetId="4">
        <row r="4">
          <cell r="A4" t="str">
            <v>PS 01-01-31</v>
          </cell>
          <cell r="B4" t="str">
            <v>Zabezpečovací zařízení (PZS) železniční přejezd v km 2,377 (P2439)</v>
          </cell>
          <cell r="C4" t="str">
    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signalizací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    </cell>
          <cell r="D4" t="str">
            <v>„V rozsahu Zjednodušené dokumentace ve stádiu 2 a ZTP“.</v>
          </cell>
        </row>
        <row r="5">
          <cell r="A5" t="str">
            <v>SO 01-10-01</v>
          </cell>
          <cell r="B5" t="str">
            <v>Železniční svršek železniční přejezd v km 2,377 (P2439)</v>
          </cell>
          <cell r="C5" t="str">
            <v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    </cell>
          <cell r="D5" t="str">
            <v>„V rozsahu Zjednodušené dokumentace ve stádiu 2 a ZTP“.</v>
          </cell>
        </row>
        <row r="6">
          <cell r="A6" t="str">
            <v>SO 01-11-01</v>
          </cell>
          <cell r="B6" t="str">
            <v>Železniční spodek železniční přejezd v km 2,377 (P2439)</v>
          </cell>
          <cell r="C6" t="str">
    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    </cell>
          <cell r="D6" t="str">
            <v>„V rozsahu Zjednodušené dokumentace ve stádiu 2 a ZTP“.</v>
          </cell>
        </row>
        <row r="7">
          <cell r="A7" t="str">
            <v>SO 01-13-01</v>
          </cell>
          <cell r="B7" t="str">
            <v>Železniční přejezd železniční přejezd v km 2,377 (P2439)</v>
          </cell>
          <cell r="C7" t="str">
            <v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    </cell>
          <cell r="D7" t="str">
            <v>„V rozsahu Zjednodušené dokumentace ve stádiu 2 a ZTP“.</v>
          </cell>
        </row>
        <row r="8">
          <cell r="A8" t="str">
            <v>SO 01-86-01</v>
          </cell>
          <cell r="B8" t="str">
            <v>Přípojka napájení NN železniční přejezd v km 2,377 (P2439)</v>
          </cell>
          <cell r="C8" t="str">
    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    </cell>
          <cell r="D8" t="str">
            <v>„V rozsahu Zjednodušené dokumentace ve stádiu 2 a ZTP“.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4" sqref="C4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76</v>
      </c>
      <c r="B1" s="109" t="s">
        <v>75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SUM(E5:E100)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tr">
        <f>'[1]Požadavky na výkon a fukci P+R'!A4</f>
        <v>PS 01-01-31</v>
      </c>
      <c r="B5" s="11" t="str">
        <f>'[1]Požadavky na výkon a fukci P+R'!B4</f>
        <v>Zabezpečovací zařízení (PZS) železniční přejezd v km 2,377 (P2439)</v>
      </c>
      <c r="C5" s="13" t="str">
        <f>'[1]Požadavky na výkon a fukci P+R'!C4</f>
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signalizací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</c>
      <c r="D5" s="14" t="str">
        <f>'[1]Požadavky na výkon a fukci P+R'!D4</f>
        <v>„V rozsahu Zjednodušené dokumentace ve stádiu 2 a ZTP“.</v>
      </c>
      <c r="E5" s="106"/>
    </row>
    <row r="6" spans="1:5" s="10" customFormat="1" ht="150" customHeight="1" thickTop="1" thickBot="1" x14ac:dyDescent="0.25">
      <c r="A6" s="12" t="str">
        <f>'[1]Požadavky na výkon a fukci P+R'!A5</f>
        <v>SO 01-10-01</v>
      </c>
      <c r="B6" s="11" t="str">
        <f>'[1]Požadavky na výkon a fukci P+R'!B5</f>
        <v>Železniční svršek železniční přejezd v km 2,377 (P2439)</v>
      </c>
      <c r="C6" s="13" t="str">
        <f>'[1]Požadavky na výkon a fukci P+R'!C5</f>
        <v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</c>
      <c r="D6" s="14" t="str">
        <f>'[1]Požadavky na výkon a fukci P+R'!D5</f>
        <v>„V rozsahu Zjednodušené dokumentace ve stádiu 2 a ZTP“.</v>
      </c>
      <c r="E6" s="106"/>
    </row>
    <row r="7" spans="1:5" s="10" customFormat="1" ht="150" customHeight="1" thickTop="1" thickBot="1" x14ac:dyDescent="0.25">
      <c r="A7" s="12" t="str">
        <f>'[1]Požadavky na výkon a fukci P+R'!A6</f>
        <v>SO 01-11-01</v>
      </c>
      <c r="B7" s="11" t="str">
        <f>'[1]Požadavky na výkon a fukci P+R'!B6</f>
        <v>Železniční spodek železniční přejezd v km 2,377 (P2439)</v>
      </c>
      <c r="C7" s="13" t="str">
        <f>'[1]Požadavky na výkon a fukci P+R'!C6</f>
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</c>
      <c r="D7" s="14" t="str">
        <f>'[1]Požadavky na výkon a fukci P+R'!D6</f>
        <v>„V rozsahu Zjednodušené dokumentace ve stádiu 2 a ZTP“.</v>
      </c>
      <c r="E7" s="106"/>
    </row>
    <row r="8" spans="1:5" s="10" customFormat="1" ht="150" customHeight="1" thickTop="1" thickBot="1" x14ac:dyDescent="0.25">
      <c r="A8" s="12" t="str">
        <f>'[1]Požadavky na výkon a fukci P+R'!A7</f>
        <v>SO 01-13-01</v>
      </c>
      <c r="B8" s="11" t="str">
        <f>'[1]Požadavky na výkon a fukci P+R'!B7</f>
        <v>Železniční přejezd železniční přejezd v km 2,377 (P2439)</v>
      </c>
      <c r="C8" s="13" t="str">
        <f>'[1]Požadavky na výkon a fukci P+R'!C7</f>
        <v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</c>
      <c r="D8" s="14" t="str">
        <f>'[1]Požadavky na výkon a fukci P+R'!D7</f>
        <v>„V rozsahu Zjednodušené dokumentace ve stádiu 2 a ZTP“.</v>
      </c>
      <c r="E8" s="106"/>
    </row>
    <row r="9" spans="1:5" s="10" customFormat="1" ht="150" customHeight="1" thickTop="1" thickBot="1" x14ac:dyDescent="0.25">
      <c r="A9" s="12" t="str">
        <f>'[1]Požadavky na výkon a fukci P+R'!A8</f>
        <v>SO 01-86-01</v>
      </c>
      <c r="B9" s="11" t="str">
        <f>'[1]Požadavky na výkon a fukci P+R'!B8</f>
        <v>Přípojka napájení NN železniční přejezd v km 2,377 (P2439)</v>
      </c>
      <c r="C9" s="13" t="str">
        <f>'[1]Požadavky na výkon a fukci P+R'!C8</f>
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</c>
      <c r="D9" s="14" t="str">
        <f>'[1]Požadavky na výkon a fukci P+R'!D8</f>
        <v>„V rozsahu Zjednodušené dokumentace ve stádiu 2 a ZTP“.</v>
      </c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2"/>
      <c r="B29" s="11"/>
      <c r="C29" s="13"/>
      <c r="D29" s="14"/>
      <c r="E29" s="106"/>
    </row>
    <row r="30" spans="1:5" s="10" customFormat="1" ht="150" customHeight="1" thickTop="1" thickBot="1" x14ac:dyDescent="0.25">
      <c r="A30" s="12"/>
      <c r="B30" s="11"/>
      <c r="C30" s="13"/>
      <c r="D30" s="14"/>
      <c r="E30" s="106"/>
    </row>
    <row r="31" spans="1:5" s="10" customFormat="1" ht="150" customHeight="1" thickTop="1" thickBot="1" x14ac:dyDescent="0.25">
      <c r="A31" s="12"/>
      <c r="B31" s="11"/>
      <c r="C31" s="13"/>
      <c r="D31" s="14"/>
      <c r="E31" s="106"/>
    </row>
    <row r="32" spans="1:5" s="10" customFormat="1" ht="150" customHeight="1" thickTop="1" thickBot="1" x14ac:dyDescent="0.25">
      <c r="A32" s="12"/>
      <c r="B32" s="11"/>
      <c r="C32" s="13"/>
      <c r="D32" s="14"/>
      <c r="E32" s="106"/>
    </row>
    <row r="33" spans="1:5" s="10" customFormat="1" ht="150" customHeight="1" thickTop="1" thickBot="1" x14ac:dyDescent="0.25">
      <c r="A33" s="12"/>
      <c r="B33" s="11"/>
      <c r="C33" s="13"/>
      <c r="D33" s="14"/>
      <c r="E33" s="106"/>
    </row>
    <row r="34" spans="1:5" s="10" customFormat="1" ht="150" customHeight="1" thickTop="1" thickBot="1" x14ac:dyDescent="0.25">
      <c r="A34" s="12"/>
      <c r="B34" s="11"/>
      <c r="C34" s="13"/>
      <c r="D34" s="14"/>
      <c r="E34" s="106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s="10" customFormat="1" ht="150" customHeight="1" thickTop="1" thickBot="1" x14ac:dyDescent="0.25">
      <c r="A60" s="15"/>
      <c r="B60" s="16"/>
      <c r="C60" s="17"/>
      <c r="D60" s="18"/>
      <c r="E60" s="107"/>
    </row>
    <row r="61" spans="1:5" s="10" customFormat="1" ht="150" customHeight="1" thickTop="1" thickBot="1" x14ac:dyDescent="0.25">
      <c r="A61" s="15"/>
      <c r="B61" s="16"/>
      <c r="C61" s="17"/>
      <c r="D61" s="18"/>
      <c r="E61" s="107"/>
    </row>
    <row r="62" spans="1:5" s="10" customFormat="1" ht="150" customHeight="1" thickTop="1" thickBot="1" x14ac:dyDescent="0.25">
      <c r="A62" s="15"/>
      <c r="B62" s="16"/>
      <c r="C62" s="17"/>
      <c r="D62" s="18"/>
      <c r="E62" s="107"/>
    </row>
    <row r="63" spans="1:5" s="10" customFormat="1" ht="150" customHeight="1" thickTop="1" thickBot="1" x14ac:dyDescent="0.25">
      <c r="A63" s="15"/>
      <c r="B63" s="16"/>
      <c r="C63" s="17"/>
      <c r="D63" s="18"/>
      <c r="E63" s="107"/>
    </row>
    <row r="64" spans="1:5" s="10" customFormat="1" ht="150" customHeight="1" thickTop="1" thickBot="1" x14ac:dyDescent="0.25">
      <c r="A64" s="15"/>
      <c r="B64" s="16"/>
      <c r="C64" s="17"/>
      <c r="D64" s="18"/>
      <c r="E64" s="107"/>
    </row>
    <row r="65" spans="1:5" s="10" customFormat="1" ht="150" customHeight="1" thickTop="1" thickBot="1" x14ac:dyDescent="0.25">
      <c r="A65" s="15"/>
      <c r="B65" s="16"/>
      <c r="C65" s="17"/>
      <c r="D65" s="18"/>
      <c r="E65" s="107"/>
    </row>
    <row r="66" spans="1:5" ht="15.75" thickTop="1" x14ac:dyDescent="0.25">
      <c r="E66" s="108"/>
    </row>
    <row r="67" spans="1:5" x14ac:dyDescent="0.25">
      <c r="E67" s="108"/>
    </row>
    <row r="68" spans="1:5" x14ac:dyDescent="0.25">
      <c r="E68" s="108"/>
    </row>
    <row r="69" spans="1:5" x14ac:dyDescent="0.25">
      <c r="E69" s="108"/>
    </row>
    <row r="70" spans="1:5" x14ac:dyDescent="0.25">
      <c r="E70" s="108"/>
    </row>
    <row r="71" spans="1:5" x14ac:dyDescent="0.25">
      <c r="E71" s="108"/>
    </row>
    <row r="72" spans="1:5" x14ac:dyDescent="0.25">
      <c r="E72" s="108"/>
    </row>
    <row r="73" spans="1:5" x14ac:dyDescent="0.25">
      <c r="E73" s="108"/>
    </row>
    <row r="74" spans="1:5" x14ac:dyDescent="0.25">
      <c r="E74" s="108"/>
    </row>
    <row r="75" spans="1:5" x14ac:dyDescent="0.25">
      <c r="E75" s="108"/>
    </row>
    <row r="76" spans="1:5" x14ac:dyDescent="0.25">
      <c r="E76" s="108"/>
    </row>
    <row r="77" spans="1:5" x14ac:dyDescent="0.25">
      <c r="E77" s="108"/>
    </row>
    <row r="78" spans="1:5" x14ac:dyDescent="0.25">
      <c r="E78" s="108"/>
    </row>
    <row r="79" spans="1:5" x14ac:dyDescent="0.25">
      <c r="E79" s="108"/>
    </row>
    <row r="80" spans="1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  <row r="85" spans="5:5" x14ac:dyDescent="0.25">
      <c r="E85" s="108"/>
    </row>
    <row r="86" spans="5:5" x14ac:dyDescent="0.25">
      <c r="E86" s="108"/>
    </row>
    <row r="87" spans="5:5" x14ac:dyDescent="0.25">
      <c r="E87" s="108"/>
    </row>
    <row r="88" spans="5:5" x14ac:dyDescent="0.25">
      <c r="E88" s="108"/>
    </row>
    <row r="89" spans="5:5" x14ac:dyDescent="0.25">
      <c r="E89" s="108"/>
    </row>
    <row r="90" spans="5:5" x14ac:dyDescent="0.25">
      <c r="E90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D16" zoomScale="70" zoomScaleNormal="70" workbookViewId="0">
      <selection activeCell="I17" sqref="I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Název stavby: „Rekonstrukce a výstavba PZS na přejezdu P2439 v km 2,377 trati Vraňany – Lužec n. Vlt.“</v>
      </c>
      <c r="G2" s="23"/>
      <c r="H2" s="81"/>
      <c r="I2" s="119" t="s">
        <v>11</v>
      </c>
      <c r="J2" s="120"/>
      <c r="K2" s="121">
        <f>SUM(L26+L36)</f>
        <v>0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/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/>
      <c r="F8" s="101" t="s">
        <v>73</v>
      </c>
      <c r="G8" s="144"/>
      <c r="H8" s="145"/>
      <c r="I8" s="146" t="s">
        <v>27</v>
      </c>
      <c r="J8" s="137"/>
      <c r="K8" s="29"/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2021-02-05T08:31:02Z</dcterms:modified>
</cp:coreProperties>
</file>